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RV-VMTG\Serviciu_reglementare\Capacitate conditionata\"/>
    </mc:Choice>
  </mc:AlternateContent>
  <xr:revisionPtr revIDLastSave="0" documentId="13_ncr:1_{4E52E104-766D-4E6E-8576-A621925B2873}" xr6:coauthVersionLast="47" xr6:coauthVersionMax="47" xr10:uidLastSave="{00000000-0000-0000-0000-000000000000}"/>
  <bookViews>
    <workbookView xWindow="-120" yWindow="-120" windowWidth="38640" windowHeight="21120" tabRatio="661" activeTab="1" xr2:uid="{00000000-000D-0000-FFFF-FFFF00000000}"/>
  </bookViews>
  <sheets>
    <sheet name="NOMINATION" sheetId="12" r:id="rId1"/>
    <sheet name="RENOMINATION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1" l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C23" i="11" l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E54" i="12" l="1"/>
  <c r="D54" i="12"/>
  <c r="C54" i="12"/>
  <c r="B54" i="12"/>
  <c r="C23" i="12"/>
  <c r="F2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E20" authorId="0" shapeId="0" xr:uid="{B8F7E7A8-87A3-47C6-9968-98B9CA3C08AD}">
      <text>
        <r>
          <rPr>
            <b/>
            <sz val="9"/>
            <color indexed="81"/>
            <rFont val="Segoe UI"/>
            <charset val="1"/>
          </rPr>
          <t>User1:</t>
        </r>
        <r>
          <rPr>
            <sz val="9"/>
            <color indexed="81"/>
            <rFont val="Segoe UI"/>
            <charset val="1"/>
          </rPr>
          <t xml:space="preserve">
UPSTREAM SU
EIC/Shipper code</t>
        </r>
      </text>
    </comment>
    <comment ref="E21" authorId="0" shapeId="0" xr:uid="{D6A1E224-A712-41BD-8658-35DF4783F238}">
      <text>
        <r>
          <rPr>
            <b/>
            <sz val="9"/>
            <color indexed="81"/>
            <rFont val="Segoe UI"/>
            <charset val="1"/>
          </rPr>
          <t>User1:</t>
        </r>
        <r>
          <rPr>
            <sz val="9"/>
            <color indexed="81"/>
            <rFont val="Segoe UI"/>
            <charset val="1"/>
          </rPr>
          <t xml:space="preserve">
DOWNSTREAM SU
EIC/Shipper code</t>
        </r>
      </text>
    </comment>
  </commentList>
</comments>
</file>

<file path=xl/sharedStrings.xml><?xml version="1.0" encoding="utf-8"?>
<sst xmlns="http://schemas.openxmlformats.org/spreadsheetml/2006/main" count="70" uniqueCount="36">
  <si>
    <t>e-mail</t>
  </si>
  <si>
    <t xml:space="preserve"> From:</t>
  </si>
  <si>
    <t>Address:</t>
  </si>
  <si>
    <t>phone:</t>
  </si>
  <si>
    <t>fax:</t>
  </si>
  <si>
    <t>e-mail:</t>
  </si>
  <si>
    <t>Contract number</t>
  </si>
  <si>
    <t>Gas Day</t>
  </si>
  <si>
    <t>TOTAL</t>
  </si>
  <si>
    <t>CONFIRMATION</t>
  </si>
  <si>
    <t>Nominated</t>
  </si>
  <si>
    <t>Nomination submission date</t>
  </si>
  <si>
    <t>comercial@vmtg.md; dispatch@vmtg.md</t>
  </si>
  <si>
    <t>REVISION</t>
  </si>
  <si>
    <t xml:space="preserve"> EIC Shipper code:</t>
  </si>
  <si>
    <t>INTERCONNECTION POINTS NOMINATION</t>
  </si>
  <si>
    <t>Grebenyky (MD/UA)</t>
  </si>
  <si>
    <t>Kaushany (UA/MD)</t>
  </si>
  <si>
    <t>21Z000000000178E</t>
  </si>
  <si>
    <t>21Z000000000179C</t>
  </si>
  <si>
    <t>PI Kaushany (UA/MD)</t>
  </si>
  <si>
    <t>kWh/day</t>
  </si>
  <si>
    <t>From</t>
  </si>
  <si>
    <t>Until</t>
  </si>
  <si>
    <t>Gas Day</t>
  </si>
  <si>
    <t>kWh/h</t>
  </si>
  <si>
    <t>From 04:00 to 04:00 UTC</t>
  </si>
  <si>
    <t>INTERCONNECTION POINTS RENOMINATION</t>
  </si>
  <si>
    <t>CONDITIONAL CAPACITY</t>
  </si>
  <si>
    <t xml:space="preserve"> EIC/ Shipper code:</t>
  </si>
  <si>
    <t>UPSTREAM SU
EIC/Shipper code</t>
  </si>
  <si>
    <t>DOWNSTREAM SU
EIC/Shipper code</t>
  </si>
  <si>
    <t>For: VESTMOLDTRANSGAZ LLC</t>
  </si>
  <si>
    <t>EIC code of the incoming IP</t>
  </si>
  <si>
    <t>Name of IP/Direction</t>
  </si>
  <si>
    <t>EIC code of the outgoing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</si>
</sst>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h:mm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4E9A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004E9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4E9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4E9A"/>
      <name val="Calibri"/>
      <family val="2"/>
      <scheme val="minor"/>
    </font>
    <font>
      <b/>
      <sz val="14"/>
      <color rgb="FF004E9A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" fontId="4" fillId="0" borderId="18" xfId="1" applyNumberFormat="1" applyFont="1" applyBorder="1" applyAlignment="1">
      <alignment horizontal="center" vertical="center" wrapText="1"/>
    </xf>
    <xf numFmtId="4" fontId="4" fillId="0" borderId="16" xfId="1" applyNumberFormat="1" applyFont="1" applyBorder="1" applyAlignment="1">
      <alignment horizontal="center" vertical="center" wrapText="1"/>
    </xf>
    <xf numFmtId="4" fontId="4" fillId="0" borderId="21" xfId="1" applyNumberFormat="1" applyFont="1" applyBorder="1" applyAlignment="1">
      <alignment horizontal="center" vertical="center" wrapText="1"/>
    </xf>
    <xf numFmtId="4" fontId="4" fillId="0" borderId="14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3" fillId="2" borderId="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 wrapText="1"/>
    </xf>
    <xf numFmtId="4" fontId="3" fillId="0" borderId="23" xfId="1" applyNumberFormat="1" applyFont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 wrapText="1"/>
    </xf>
    <xf numFmtId="0" fontId="6" fillId="2" borderId="30" xfId="1" applyFont="1" applyFill="1" applyBorder="1" applyAlignment="1">
      <alignment horizontal="right" vertical="center" wrapText="1"/>
    </xf>
    <xf numFmtId="0" fontId="6" fillId="2" borderId="31" xfId="1" applyFont="1" applyFill="1" applyBorder="1" applyAlignment="1">
      <alignment horizontal="right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right" vertical="center" wrapText="1"/>
    </xf>
    <xf numFmtId="4" fontId="4" fillId="0" borderId="43" xfId="1" applyNumberFormat="1" applyFont="1" applyBorder="1" applyAlignment="1">
      <alignment horizontal="center" vertical="center" wrapText="1"/>
    </xf>
    <xf numFmtId="4" fontId="4" fillId="0" borderId="44" xfId="1" applyNumberFormat="1" applyFont="1" applyBorder="1" applyAlignment="1">
      <alignment horizontal="center" vertical="center" wrapText="1"/>
    </xf>
    <xf numFmtId="4" fontId="4" fillId="0" borderId="12" xfId="1" applyNumberFormat="1" applyFont="1" applyBorder="1" applyAlignment="1">
      <alignment horizontal="center" vertical="center" wrapText="1"/>
    </xf>
    <xf numFmtId="4" fontId="4" fillId="0" borderId="22" xfId="1" applyNumberFormat="1" applyFont="1" applyBorder="1" applyAlignment="1">
      <alignment horizontal="center" vertical="center" wrapText="1"/>
    </xf>
    <xf numFmtId="4" fontId="4" fillId="0" borderId="45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1"/>
    <xf numFmtId="0" fontId="13" fillId="2" borderId="29" xfId="1" applyFont="1" applyFill="1" applyBorder="1" applyAlignment="1">
      <alignment horizontal="right" vertical="center" wrapText="1"/>
    </xf>
    <xf numFmtId="0" fontId="14" fillId="0" borderId="30" xfId="1" applyFont="1" applyBorder="1" applyAlignment="1">
      <alignment horizontal="left" vertical="center" wrapText="1"/>
    </xf>
    <xf numFmtId="0" fontId="13" fillId="2" borderId="30" xfId="1" applyFont="1" applyFill="1" applyBorder="1" applyAlignment="1">
      <alignment horizontal="right" vertical="center" wrapText="1"/>
    </xf>
    <xf numFmtId="0" fontId="13" fillId="2" borderId="31" xfId="1" applyFont="1" applyFill="1" applyBorder="1" applyAlignment="1">
      <alignment horizontal="righ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2" fillId="2" borderId="4" xfId="1" applyNumberFormat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14" fontId="12" fillId="2" borderId="0" xfId="1" applyNumberFormat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14" fontId="18" fillId="0" borderId="19" xfId="1" applyNumberFormat="1" applyFont="1" applyBorder="1" applyAlignment="1">
      <alignment horizontal="center" vertical="center" wrapText="1"/>
    </xf>
    <xf numFmtId="4" fontId="15" fillId="0" borderId="18" xfId="1" applyNumberFormat="1" applyFont="1" applyBorder="1" applyAlignment="1">
      <alignment horizontal="center" vertical="center" wrapText="1"/>
    </xf>
    <xf numFmtId="4" fontId="12" fillId="0" borderId="20" xfId="1" applyNumberFormat="1" applyFont="1" applyBorder="1" applyAlignment="1">
      <alignment horizontal="center" vertical="center" wrapText="1"/>
    </xf>
    <xf numFmtId="4" fontId="12" fillId="0" borderId="23" xfId="1" applyNumberFormat="1" applyFont="1" applyBorder="1" applyAlignment="1">
      <alignment horizontal="center" vertical="center" wrapText="1"/>
    </xf>
    <xf numFmtId="4" fontId="15" fillId="0" borderId="16" xfId="1" applyNumberFormat="1" applyFont="1" applyBorder="1" applyAlignment="1">
      <alignment horizontal="center" vertical="center" wrapText="1"/>
    </xf>
    <xf numFmtId="4" fontId="15" fillId="0" borderId="21" xfId="1" applyNumberFormat="1" applyFont="1" applyBorder="1" applyAlignment="1">
      <alignment horizontal="center" vertical="center" wrapText="1"/>
    </xf>
    <xf numFmtId="4" fontId="15" fillId="0" borderId="14" xfId="1" applyNumberFormat="1" applyFont="1" applyBorder="1" applyAlignment="1">
      <alignment horizontal="center" vertical="center" wrapText="1"/>
    </xf>
    <xf numFmtId="14" fontId="12" fillId="0" borderId="19" xfId="1" applyNumberFormat="1" applyFont="1" applyBorder="1" applyAlignment="1">
      <alignment horizontal="center" vertical="center" wrapText="1"/>
    </xf>
    <xf numFmtId="4" fontId="12" fillId="0" borderId="22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21" fillId="0" borderId="32" xfId="0" applyNumberFormat="1" applyFont="1" applyBorder="1" applyAlignment="1">
      <alignment horizontal="center"/>
    </xf>
    <xf numFmtId="165" fontId="21" fillId="0" borderId="33" xfId="0" applyNumberFormat="1" applyFont="1" applyBorder="1" applyAlignment="1">
      <alignment horizontal="center"/>
    </xf>
    <xf numFmtId="164" fontId="21" fillId="0" borderId="26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center" vertical="center" wrapText="1"/>
    </xf>
    <xf numFmtId="164" fontId="21" fillId="0" borderId="34" xfId="0" applyNumberFormat="1" applyFont="1" applyBorder="1" applyAlignment="1">
      <alignment horizontal="center"/>
    </xf>
    <xf numFmtId="164" fontId="21" fillId="0" borderId="35" xfId="0" applyNumberFormat="1" applyFont="1" applyBorder="1" applyAlignment="1">
      <alignment horizontal="center"/>
    </xf>
    <xf numFmtId="164" fontId="21" fillId="0" borderId="40" xfId="0" applyNumberFormat="1" applyFont="1" applyBorder="1" applyAlignment="1">
      <alignment horizontal="center"/>
    </xf>
    <xf numFmtId="165" fontId="21" fillId="0" borderId="41" xfId="0" applyNumberFormat="1" applyFont="1" applyBorder="1" applyAlignment="1">
      <alignment horizontal="center"/>
    </xf>
    <xf numFmtId="164" fontId="21" fillId="0" borderId="42" xfId="0" applyNumberFormat="1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0" fontId="7" fillId="3" borderId="13" xfId="4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2" borderId="28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7" fillId="2" borderId="13" xfId="3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3" fillId="2" borderId="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8" fillId="3" borderId="36" xfId="4" applyFill="1" applyBorder="1" applyAlignment="1">
      <alignment horizontal="center" vertical="center" wrapText="1"/>
    </xf>
    <xf numFmtId="0" fontId="8" fillId="3" borderId="37" xfId="4" applyFill="1" applyBorder="1" applyAlignment="1">
      <alignment horizontal="center" vertical="center" wrapText="1"/>
    </xf>
    <xf numFmtId="0" fontId="8" fillId="3" borderId="38" xfId="4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4" fontId="20" fillId="0" borderId="3" xfId="0" applyNumberFormat="1" applyFont="1" applyBorder="1" applyAlignment="1">
      <alignment horizontal="center"/>
    </xf>
    <xf numFmtId="4" fontId="20" fillId="0" borderId="2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14" fontId="20" fillId="0" borderId="10" xfId="0" applyNumberFormat="1" applyFont="1" applyBorder="1" applyAlignment="1">
      <alignment horizontal="center" vertical="center"/>
    </xf>
    <xf numFmtId="14" fontId="20" fillId="0" borderId="8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14" fontId="20" fillId="0" borderId="25" xfId="0" applyNumberFormat="1" applyFont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5">
    <cellStyle name="Hyperlink" xfId="4" builtinId="8"/>
    <cellStyle name="Hyperlink 2" xfId="3" xr:uid="{00000000-0005-0000-0000-000000000000}"/>
    <cellStyle name="Normal" xfId="0" builtinId="0"/>
    <cellStyle name="Normal 3 2" xfId="1" xr:uid="{00000000-0005-0000-0000-000001000000}"/>
    <cellStyle name="Percent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5</xdr:row>
      <xdr:rowOff>104776</xdr:rowOff>
    </xdr:from>
    <xdr:ext cx="905808" cy="470220"/>
    <xdr:pic>
      <xdr:nvPicPr>
        <xdr:cNvPr id="2" name="Рисунок 1" descr="D:\Logotip VMTG\Logotip VMTG\VestMoldTransGaz.jpg">
          <a:extLst>
            <a:ext uri="{FF2B5EF4-FFF2-40B4-BE49-F238E27FC236}">
              <a16:creationId xmlns:a16="http://schemas.microsoft.com/office/drawing/2014/main" id="{D16A79FC-E403-43EB-B0CE-140CC7259A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11258"/>
        <a:stretch>
          <a:fillRect/>
        </a:stretch>
      </xdr:blipFill>
      <xdr:spPr bwMode="auto">
        <a:xfrm>
          <a:off x="7886700" y="1162051"/>
          <a:ext cx="905808" cy="47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5</xdr:row>
      <xdr:rowOff>99392</xdr:rowOff>
    </xdr:from>
    <xdr:ext cx="924858" cy="475604"/>
    <xdr:pic>
      <xdr:nvPicPr>
        <xdr:cNvPr id="2" name="Рисунок 1" descr="D:\Logotip VMTG\Logotip VMTG\VestMoldTransGaz.jpg">
          <a:extLst>
            <a:ext uri="{FF2B5EF4-FFF2-40B4-BE49-F238E27FC236}">
              <a16:creationId xmlns:a16="http://schemas.microsoft.com/office/drawing/2014/main" id="{31C4B8F0-8DFE-4741-875B-24749AED26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11258"/>
        <a:stretch>
          <a:fillRect/>
        </a:stretch>
      </xdr:blipFill>
      <xdr:spPr bwMode="auto">
        <a:xfrm>
          <a:off x="6758609" y="1159566"/>
          <a:ext cx="924858" cy="475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mercial@vmtg.m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mailto:comercial@vmtg.md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39C9-4EC6-4F6A-93D7-563777D9291C}">
  <dimension ref="A1:H55"/>
  <sheetViews>
    <sheetView zoomScaleNormal="100" workbookViewId="0">
      <selection activeCell="F14" sqref="F14"/>
    </sheetView>
  </sheetViews>
  <sheetFormatPr defaultColWidth="8.85546875" defaultRowHeight="15" x14ac:dyDescent="0.25"/>
  <cols>
    <col min="1" max="1" width="20.7109375" style="35" customWidth="1"/>
    <col min="2" max="2" width="18.5703125" style="35" customWidth="1"/>
    <col min="3" max="3" width="19.7109375" style="35" customWidth="1"/>
    <col min="4" max="5" width="18.28515625" style="35" customWidth="1"/>
    <col min="6" max="7" width="23.42578125" style="35" customWidth="1"/>
    <col min="8" max="8" width="16.85546875" style="35" customWidth="1"/>
    <col min="9" max="16384" width="8.85546875" style="35"/>
  </cols>
  <sheetData>
    <row r="1" spans="1:8" x14ac:dyDescent="0.25">
      <c r="A1" s="79"/>
      <c r="B1" s="79"/>
      <c r="C1" s="79"/>
      <c r="D1" s="79"/>
      <c r="E1" s="79"/>
      <c r="F1" s="79"/>
      <c r="G1" s="79"/>
    </row>
    <row r="2" spans="1:8" x14ac:dyDescent="0.25">
      <c r="A2" s="36"/>
      <c r="B2" s="36"/>
      <c r="C2" s="36"/>
      <c r="D2" s="36"/>
      <c r="E2" s="36"/>
      <c r="F2" s="36"/>
      <c r="G2" s="36"/>
    </row>
    <row r="3" spans="1:8" ht="22.5" customHeight="1" x14ac:dyDescent="0.25">
      <c r="A3" s="80" t="s">
        <v>15</v>
      </c>
      <c r="B3" s="80"/>
      <c r="C3" s="80"/>
      <c r="D3" s="80"/>
      <c r="E3" s="80"/>
      <c r="F3" s="80"/>
      <c r="G3" s="80"/>
    </row>
    <row r="4" spans="1:8" ht="18.75" x14ac:dyDescent="0.3">
      <c r="A4" s="81" t="s">
        <v>28</v>
      </c>
      <c r="B4" s="81"/>
      <c r="C4" s="81"/>
      <c r="D4" s="81"/>
      <c r="E4" s="81"/>
      <c r="F4" s="81"/>
      <c r="G4" s="81"/>
    </row>
    <row r="5" spans="1:8" ht="15.75" thickBot="1" x14ac:dyDescent="0.3">
      <c r="A5" s="36"/>
      <c r="B5" s="36"/>
      <c r="C5" s="36"/>
      <c r="D5" s="36"/>
      <c r="E5" s="36"/>
      <c r="F5" s="36"/>
      <c r="G5" s="36"/>
    </row>
    <row r="6" spans="1:8" ht="25.5" customHeight="1" thickBot="1" x14ac:dyDescent="0.3">
      <c r="A6" s="82" t="s">
        <v>32</v>
      </c>
      <c r="B6" s="83"/>
      <c r="C6" s="84"/>
      <c r="D6" s="85"/>
      <c r="E6" s="86"/>
      <c r="F6" s="86"/>
      <c r="G6" s="87"/>
    </row>
    <row r="7" spans="1:8" ht="25.5" customHeight="1" thickBot="1" x14ac:dyDescent="0.3">
      <c r="A7" s="37" t="s">
        <v>0</v>
      </c>
      <c r="B7" s="91" t="s">
        <v>12</v>
      </c>
      <c r="C7" s="91"/>
      <c r="D7" s="88"/>
      <c r="E7" s="89"/>
      <c r="F7" s="89"/>
      <c r="G7" s="90"/>
    </row>
    <row r="8" spans="1:8" x14ac:dyDescent="0.25">
      <c r="A8" s="38" t="s">
        <v>1</v>
      </c>
      <c r="B8" s="92"/>
      <c r="C8" s="92"/>
      <c r="D8" s="92"/>
      <c r="E8" s="92"/>
      <c r="F8" s="92"/>
      <c r="G8" s="93"/>
    </row>
    <row r="9" spans="1:8" x14ac:dyDescent="0.25">
      <c r="A9" s="38" t="s">
        <v>29</v>
      </c>
      <c r="B9" s="94"/>
      <c r="C9" s="94"/>
      <c r="D9" s="94"/>
      <c r="E9" s="94"/>
      <c r="F9" s="94"/>
      <c r="G9" s="95"/>
    </row>
    <row r="10" spans="1:8" ht="15" customHeight="1" x14ac:dyDescent="0.25">
      <c r="A10" s="39" t="s">
        <v>2</v>
      </c>
      <c r="B10" s="94"/>
      <c r="C10" s="94"/>
      <c r="D10" s="94"/>
      <c r="E10" s="94"/>
      <c r="F10" s="94"/>
      <c r="G10" s="95"/>
    </row>
    <row r="11" spans="1:8" x14ac:dyDescent="0.25">
      <c r="A11" s="39" t="s">
        <v>3</v>
      </c>
      <c r="B11" s="96"/>
      <c r="C11" s="96"/>
      <c r="D11" s="96"/>
      <c r="E11" s="96"/>
      <c r="F11" s="96"/>
      <c r="G11" s="97"/>
    </row>
    <row r="12" spans="1:8" x14ac:dyDescent="0.25">
      <c r="A12" s="39" t="s">
        <v>4</v>
      </c>
      <c r="B12" s="96"/>
      <c r="C12" s="96"/>
      <c r="D12" s="96"/>
      <c r="E12" s="96"/>
      <c r="F12" s="96"/>
      <c r="G12" s="97"/>
    </row>
    <row r="13" spans="1:8" ht="15.75" thickBot="1" x14ac:dyDescent="0.3">
      <c r="A13" s="40" t="s">
        <v>5</v>
      </c>
      <c r="B13" s="76"/>
      <c r="C13" s="77"/>
      <c r="D13" s="77"/>
      <c r="E13" s="77"/>
      <c r="F13" s="77"/>
      <c r="G13" s="78"/>
    </row>
    <row r="14" spans="1:8" ht="30.75" thickBot="1" x14ac:dyDescent="0.3">
      <c r="A14" s="41" t="s">
        <v>11</v>
      </c>
      <c r="B14" s="42" t="s">
        <v>13</v>
      </c>
      <c r="C14" s="43" t="s">
        <v>33</v>
      </c>
      <c r="D14" s="41" t="s">
        <v>34</v>
      </c>
      <c r="E14" s="43" t="s">
        <v>35</v>
      </c>
      <c r="F14" s="41" t="s">
        <v>34</v>
      </c>
      <c r="G14" s="41" t="s">
        <v>6</v>
      </c>
      <c r="H14" s="44"/>
    </row>
    <row r="15" spans="1:8" ht="15" customHeight="1" thickBot="1" x14ac:dyDescent="0.3">
      <c r="A15" s="45"/>
      <c r="B15" s="46">
        <v>0</v>
      </c>
      <c r="C15" s="43" t="s">
        <v>19</v>
      </c>
      <c r="D15" s="41" t="s">
        <v>17</v>
      </c>
      <c r="E15" s="43" t="s">
        <v>18</v>
      </c>
      <c r="F15" s="41" t="s">
        <v>16</v>
      </c>
      <c r="G15" s="41"/>
    </row>
    <row r="16" spans="1:8" ht="15.75" thickBot="1" x14ac:dyDescent="0.3">
      <c r="A16" s="47"/>
      <c r="B16" s="48"/>
      <c r="C16" s="48"/>
      <c r="D16" s="48"/>
      <c r="E16" s="48"/>
      <c r="F16" s="48"/>
      <c r="G16" s="48"/>
    </row>
    <row r="17" spans="1:7" ht="15.75" thickBot="1" x14ac:dyDescent="0.3">
      <c r="A17" s="47"/>
      <c r="B17" s="102" t="s">
        <v>28</v>
      </c>
      <c r="C17" s="103"/>
      <c r="D17" s="103"/>
      <c r="E17" s="104"/>
      <c r="F17" s="48"/>
      <c r="G17" s="48"/>
    </row>
    <row r="18" spans="1:7" ht="29.45" customHeight="1" thickBot="1" x14ac:dyDescent="0.3">
      <c r="B18" s="102" t="s">
        <v>20</v>
      </c>
      <c r="C18" s="104"/>
      <c r="D18" s="102" t="s">
        <v>16</v>
      </c>
      <c r="E18" s="104"/>
    </row>
    <row r="19" spans="1:7" ht="15.75" customHeight="1" thickBot="1" x14ac:dyDescent="0.3">
      <c r="B19" s="49" t="s">
        <v>10</v>
      </c>
      <c r="C19" s="50" t="s">
        <v>9</v>
      </c>
      <c r="D19" s="49" t="s">
        <v>10</v>
      </c>
      <c r="E19" s="50" t="s">
        <v>9</v>
      </c>
    </row>
    <row r="20" spans="1:7" ht="30.75" thickBot="1" x14ac:dyDescent="0.3">
      <c r="A20" s="51" t="s">
        <v>30</v>
      </c>
      <c r="B20" s="100"/>
      <c r="C20" s="101"/>
      <c r="D20" s="100"/>
      <c r="E20" s="101"/>
    </row>
    <row r="21" spans="1:7" ht="28.15" customHeight="1" thickBot="1" x14ac:dyDescent="0.3">
      <c r="A21" s="51" t="s">
        <v>31</v>
      </c>
      <c r="B21" s="100"/>
      <c r="C21" s="101"/>
      <c r="D21" s="100"/>
      <c r="E21" s="101"/>
    </row>
    <row r="22" spans="1:7" ht="15.75" thickBot="1" x14ac:dyDescent="0.3">
      <c r="A22" s="52" t="s">
        <v>7</v>
      </c>
      <c r="B22" s="98" t="s">
        <v>21</v>
      </c>
      <c r="C22" s="99"/>
      <c r="D22" s="100" t="s">
        <v>21</v>
      </c>
      <c r="E22" s="101"/>
    </row>
    <row r="23" spans="1:7" ht="15.75" thickBot="1" x14ac:dyDescent="0.3">
      <c r="A23" s="53">
        <v>45839</v>
      </c>
      <c r="B23" s="54">
        <v>0</v>
      </c>
      <c r="C23" s="55">
        <f>B23</f>
        <v>0</v>
      </c>
      <c r="D23" s="54">
        <v>0</v>
      </c>
      <c r="E23" s="56">
        <v>0</v>
      </c>
    </row>
    <row r="24" spans="1:7" ht="15.75" thickBot="1" x14ac:dyDescent="0.3">
      <c r="A24" s="53">
        <v>45840</v>
      </c>
      <c r="B24" s="57"/>
      <c r="C24" s="58"/>
      <c r="D24" s="57"/>
      <c r="E24" s="59"/>
    </row>
    <row r="25" spans="1:7" ht="15.75" thickBot="1" x14ac:dyDescent="0.3">
      <c r="A25" s="53">
        <v>45841</v>
      </c>
      <c r="B25" s="57"/>
      <c r="C25" s="58"/>
      <c r="D25" s="57"/>
      <c r="E25" s="59"/>
    </row>
    <row r="26" spans="1:7" ht="15.75" thickBot="1" x14ac:dyDescent="0.3">
      <c r="A26" s="53">
        <v>45842</v>
      </c>
      <c r="B26" s="57"/>
      <c r="C26" s="58"/>
      <c r="D26" s="57"/>
      <c r="E26" s="59"/>
    </row>
    <row r="27" spans="1:7" ht="15.75" thickBot="1" x14ac:dyDescent="0.3">
      <c r="A27" s="53">
        <v>45843</v>
      </c>
      <c r="B27" s="57"/>
      <c r="C27" s="58"/>
      <c r="D27" s="57"/>
      <c r="E27" s="59"/>
    </row>
    <row r="28" spans="1:7" ht="15.75" thickBot="1" x14ac:dyDescent="0.3">
      <c r="A28" s="53">
        <v>45844</v>
      </c>
      <c r="B28" s="57"/>
      <c r="C28" s="58"/>
      <c r="D28" s="57"/>
      <c r="E28" s="59"/>
    </row>
    <row r="29" spans="1:7" ht="15.75" thickBot="1" x14ac:dyDescent="0.3">
      <c r="A29" s="53">
        <v>45845</v>
      </c>
      <c r="B29" s="57"/>
      <c r="C29" s="58"/>
      <c r="D29" s="57"/>
      <c r="E29" s="59"/>
    </row>
    <row r="30" spans="1:7" ht="15.75" thickBot="1" x14ac:dyDescent="0.3">
      <c r="A30" s="53">
        <v>45846</v>
      </c>
      <c r="B30" s="57"/>
      <c r="C30" s="58"/>
      <c r="D30" s="57"/>
      <c r="E30" s="59"/>
    </row>
    <row r="31" spans="1:7" ht="15.75" thickBot="1" x14ac:dyDescent="0.3">
      <c r="A31" s="53">
        <v>45847</v>
      </c>
      <c r="B31" s="57"/>
      <c r="C31" s="58"/>
      <c r="D31" s="57"/>
      <c r="E31" s="59"/>
    </row>
    <row r="32" spans="1:7" ht="15.75" thickBot="1" x14ac:dyDescent="0.3">
      <c r="A32" s="53">
        <v>45848</v>
      </c>
      <c r="B32" s="57"/>
      <c r="C32" s="58"/>
      <c r="D32" s="57"/>
      <c r="E32" s="59"/>
    </row>
    <row r="33" spans="1:5" ht="15.75" thickBot="1" x14ac:dyDescent="0.3">
      <c r="A33" s="53">
        <v>45849</v>
      </c>
      <c r="B33" s="57"/>
      <c r="C33" s="58"/>
      <c r="D33" s="57"/>
      <c r="E33" s="59"/>
    </row>
    <row r="34" spans="1:5" ht="15.75" thickBot="1" x14ac:dyDescent="0.3">
      <c r="A34" s="53">
        <v>45850</v>
      </c>
      <c r="B34" s="57"/>
      <c r="C34" s="58"/>
      <c r="D34" s="57"/>
      <c r="E34" s="59"/>
    </row>
    <row r="35" spans="1:5" ht="15.75" thickBot="1" x14ac:dyDescent="0.3">
      <c r="A35" s="53">
        <v>45851</v>
      </c>
      <c r="B35" s="57"/>
      <c r="C35" s="58"/>
      <c r="D35" s="57"/>
      <c r="E35" s="59"/>
    </row>
    <row r="36" spans="1:5" ht="15.75" thickBot="1" x14ac:dyDescent="0.3">
      <c r="A36" s="53">
        <v>45852</v>
      </c>
      <c r="B36" s="57"/>
      <c r="C36" s="58"/>
      <c r="D36" s="57"/>
      <c r="E36" s="59"/>
    </row>
    <row r="37" spans="1:5" ht="15.75" thickBot="1" x14ac:dyDescent="0.3">
      <c r="A37" s="53">
        <v>45853</v>
      </c>
      <c r="B37" s="57"/>
      <c r="C37" s="58"/>
      <c r="D37" s="57"/>
      <c r="E37" s="59"/>
    </row>
    <row r="38" spans="1:5" ht="15.75" thickBot="1" x14ac:dyDescent="0.3">
      <c r="A38" s="53">
        <v>45854</v>
      </c>
      <c r="B38" s="57"/>
      <c r="C38" s="58"/>
      <c r="D38" s="57"/>
      <c r="E38" s="59"/>
    </row>
    <row r="39" spans="1:5" ht="15.75" thickBot="1" x14ac:dyDescent="0.3">
      <c r="A39" s="53">
        <v>45855</v>
      </c>
      <c r="B39" s="57"/>
      <c r="C39" s="58"/>
      <c r="D39" s="57"/>
      <c r="E39" s="59"/>
    </row>
    <row r="40" spans="1:5" ht="15.75" thickBot="1" x14ac:dyDescent="0.3">
      <c r="A40" s="53">
        <v>45856</v>
      </c>
      <c r="B40" s="57"/>
      <c r="C40" s="58"/>
      <c r="D40" s="57"/>
      <c r="E40" s="59"/>
    </row>
    <row r="41" spans="1:5" ht="15.75" thickBot="1" x14ac:dyDescent="0.3">
      <c r="A41" s="53">
        <v>45857</v>
      </c>
      <c r="B41" s="57"/>
      <c r="C41" s="58"/>
      <c r="D41" s="57"/>
      <c r="E41" s="59"/>
    </row>
    <row r="42" spans="1:5" ht="15.75" thickBot="1" x14ac:dyDescent="0.3">
      <c r="A42" s="53">
        <v>45858</v>
      </c>
      <c r="B42" s="57"/>
      <c r="C42" s="58"/>
      <c r="D42" s="57"/>
      <c r="E42" s="59"/>
    </row>
    <row r="43" spans="1:5" ht="15.75" thickBot="1" x14ac:dyDescent="0.3">
      <c r="A43" s="53">
        <v>45859</v>
      </c>
      <c r="B43" s="57"/>
      <c r="C43" s="58"/>
      <c r="D43" s="57"/>
      <c r="E43" s="59"/>
    </row>
    <row r="44" spans="1:5" ht="15.75" thickBot="1" x14ac:dyDescent="0.3">
      <c r="A44" s="53">
        <v>45860</v>
      </c>
      <c r="B44" s="57"/>
      <c r="C44" s="58"/>
      <c r="D44" s="57"/>
      <c r="E44" s="59"/>
    </row>
    <row r="45" spans="1:5" ht="15.75" thickBot="1" x14ac:dyDescent="0.3">
      <c r="A45" s="53">
        <v>45861</v>
      </c>
      <c r="B45" s="57"/>
      <c r="C45" s="58"/>
      <c r="D45" s="57"/>
      <c r="E45" s="59"/>
    </row>
    <row r="46" spans="1:5" ht="15.75" thickBot="1" x14ac:dyDescent="0.3">
      <c r="A46" s="53">
        <v>45862</v>
      </c>
      <c r="B46" s="57"/>
      <c r="C46" s="58"/>
      <c r="D46" s="57"/>
      <c r="E46" s="59"/>
    </row>
    <row r="47" spans="1:5" ht="15.75" thickBot="1" x14ac:dyDescent="0.3">
      <c r="A47" s="53">
        <v>45863</v>
      </c>
      <c r="B47" s="57"/>
      <c r="C47" s="58"/>
      <c r="D47" s="57"/>
      <c r="E47" s="59"/>
    </row>
    <row r="48" spans="1:5" ht="15.75" thickBot="1" x14ac:dyDescent="0.3">
      <c r="A48" s="53">
        <v>45864</v>
      </c>
      <c r="B48" s="57"/>
      <c r="C48" s="58"/>
      <c r="D48" s="57"/>
      <c r="E48" s="59"/>
    </row>
    <row r="49" spans="1:7" ht="15.75" thickBot="1" x14ac:dyDescent="0.3">
      <c r="A49" s="53">
        <v>45865</v>
      </c>
      <c r="B49" s="57"/>
      <c r="C49" s="58"/>
      <c r="D49" s="57"/>
      <c r="E49" s="59"/>
    </row>
    <row r="50" spans="1:7" ht="15.75" thickBot="1" x14ac:dyDescent="0.3">
      <c r="A50" s="53">
        <v>45866</v>
      </c>
      <c r="B50" s="57"/>
      <c r="C50" s="58"/>
      <c r="D50" s="57"/>
      <c r="E50" s="59"/>
    </row>
    <row r="51" spans="1:7" ht="15.75" thickBot="1" x14ac:dyDescent="0.3">
      <c r="A51" s="53">
        <v>45867</v>
      </c>
      <c r="B51" s="57"/>
      <c r="C51" s="58"/>
      <c r="D51" s="57"/>
      <c r="E51" s="59"/>
    </row>
    <row r="52" spans="1:7" ht="15.75" thickBot="1" x14ac:dyDescent="0.3">
      <c r="A52" s="53">
        <v>45868</v>
      </c>
      <c r="B52" s="57"/>
      <c r="C52" s="58"/>
      <c r="D52" s="57"/>
      <c r="E52" s="59"/>
    </row>
    <row r="53" spans="1:7" ht="15.75" thickBot="1" x14ac:dyDescent="0.3">
      <c r="A53" s="53">
        <v>45869</v>
      </c>
      <c r="B53" s="57"/>
      <c r="C53" s="58"/>
      <c r="D53" s="57"/>
      <c r="E53" s="59"/>
    </row>
    <row r="54" spans="1:7" ht="15.75" thickBot="1" x14ac:dyDescent="0.3">
      <c r="A54" s="60" t="s">
        <v>8</v>
      </c>
      <c r="B54" s="61">
        <f t="shared" ref="B54:D54" si="0">SUM(B23:B50)</f>
        <v>0</v>
      </c>
      <c r="C54" s="61">
        <f t="shared" si="0"/>
        <v>0</v>
      </c>
      <c r="D54" s="61">
        <f t="shared" si="0"/>
        <v>0</v>
      </c>
      <c r="E54" s="62">
        <f>SUM(E23:E53)</f>
        <v>0</v>
      </c>
    </row>
    <row r="55" spans="1:7" x14ac:dyDescent="0.25">
      <c r="A55" s="36"/>
      <c r="B55" s="36"/>
      <c r="C55" s="36"/>
      <c r="D55" s="36"/>
      <c r="E55" s="36"/>
      <c r="F55" s="36"/>
      <c r="G55" s="36"/>
    </row>
  </sheetData>
  <mergeCells count="21">
    <mergeCell ref="B22:C22"/>
    <mergeCell ref="D22:E22"/>
    <mergeCell ref="B17:E17"/>
    <mergeCell ref="B18:C18"/>
    <mergeCell ref="D18:E18"/>
    <mergeCell ref="B20:C20"/>
    <mergeCell ref="D20:E20"/>
    <mergeCell ref="B21:C21"/>
    <mergeCell ref="D21:E21"/>
    <mergeCell ref="B13:G13"/>
    <mergeCell ref="A1:G1"/>
    <mergeCell ref="A3:G3"/>
    <mergeCell ref="A4:G4"/>
    <mergeCell ref="A6:C6"/>
    <mergeCell ref="D6:G7"/>
    <mergeCell ref="B7:C7"/>
    <mergeCell ref="B8:G8"/>
    <mergeCell ref="B9:G9"/>
    <mergeCell ref="B10:G10"/>
    <mergeCell ref="B11:G11"/>
    <mergeCell ref="B12:G12"/>
  </mergeCells>
  <hyperlinks>
    <hyperlink ref="B7" r:id="rId1" display="comercial@vmtg.md" xr:uid="{6D56A7FE-9AA6-4A34-BC4D-21BE5A0153D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C39A-301D-4A06-A463-83DC09F8D8F5}">
  <dimension ref="A1:K48"/>
  <sheetViews>
    <sheetView tabSelected="1" zoomScaleNormal="100" workbookViewId="0">
      <selection activeCell="B14" sqref="B14"/>
    </sheetView>
  </sheetViews>
  <sheetFormatPr defaultColWidth="8.85546875" defaultRowHeight="15" x14ac:dyDescent="0.25"/>
  <cols>
    <col min="1" max="1" width="12.28515625" style="63" customWidth="1"/>
    <col min="2" max="2" width="11.7109375" style="63" customWidth="1"/>
    <col min="3" max="3" width="17.7109375" style="63" customWidth="1"/>
    <col min="4" max="4" width="18.42578125" style="63" customWidth="1"/>
    <col min="5" max="5" width="20.85546875" style="63" customWidth="1"/>
    <col min="6" max="6" width="21.7109375" style="63" customWidth="1"/>
    <col min="7" max="7" width="25.42578125" style="63" customWidth="1"/>
    <col min="8" max="8" width="18.28515625" style="63" customWidth="1"/>
    <col min="9" max="10" width="23.42578125" style="63" customWidth="1"/>
    <col min="11" max="11" width="16.85546875" style="63" customWidth="1"/>
    <col min="12" max="16384" width="8.85546875" style="63"/>
  </cols>
  <sheetData>
    <row r="1" spans="1:11" x14ac:dyDescent="0.25">
      <c r="A1" s="13"/>
      <c r="B1" s="13"/>
      <c r="C1" s="13"/>
      <c r="D1" s="13"/>
      <c r="E1" s="13"/>
      <c r="F1" s="13"/>
      <c r="G1" s="13"/>
    </row>
    <row r="2" spans="1:11" x14ac:dyDescent="0.25">
      <c r="A2" s="1"/>
      <c r="B2" s="1"/>
      <c r="C2" s="1"/>
      <c r="D2" s="1"/>
      <c r="E2" s="1"/>
      <c r="F2" s="1"/>
      <c r="G2" s="1"/>
    </row>
    <row r="3" spans="1:11" ht="18.75" x14ac:dyDescent="0.25">
      <c r="A3" s="110" t="s">
        <v>27</v>
      </c>
      <c r="B3" s="110"/>
      <c r="C3" s="110"/>
      <c r="D3" s="110"/>
      <c r="E3" s="110"/>
      <c r="F3" s="110"/>
      <c r="G3" s="110"/>
      <c r="H3" s="110"/>
    </row>
    <row r="4" spans="1:11" ht="18.75" x14ac:dyDescent="0.3">
      <c r="A4" s="129" t="s">
        <v>28</v>
      </c>
      <c r="B4" s="129"/>
      <c r="C4" s="129"/>
      <c r="D4" s="129"/>
      <c r="E4" s="129"/>
      <c r="F4" s="129"/>
      <c r="G4" s="129"/>
      <c r="H4" s="129"/>
    </row>
    <row r="5" spans="1:11" ht="15.75" thickBot="1" x14ac:dyDescent="0.3">
      <c r="A5" s="1"/>
      <c r="B5" s="1"/>
      <c r="C5" s="1"/>
      <c r="D5" s="1"/>
      <c r="E5" s="1"/>
      <c r="F5" s="1"/>
      <c r="G5" s="1"/>
    </row>
    <row r="6" spans="1:11" ht="25.5" customHeight="1" thickBot="1" x14ac:dyDescent="0.3">
      <c r="A6" s="111" t="s">
        <v>32</v>
      </c>
      <c r="B6" s="112"/>
      <c r="C6" s="112"/>
      <c r="D6" s="113"/>
      <c r="E6" s="14"/>
      <c r="F6" s="14"/>
      <c r="G6" s="15"/>
    </row>
    <row r="7" spans="1:11" ht="25.5" customHeight="1" thickBot="1" x14ac:dyDescent="0.3">
      <c r="A7" s="28" t="s">
        <v>0</v>
      </c>
      <c r="B7" s="114" t="s">
        <v>12</v>
      </c>
      <c r="C7" s="115"/>
      <c r="D7" s="116"/>
      <c r="E7" s="17"/>
      <c r="F7" s="17"/>
      <c r="G7" s="21"/>
    </row>
    <row r="8" spans="1:11" x14ac:dyDescent="0.25">
      <c r="A8" s="23" t="s">
        <v>1</v>
      </c>
      <c r="B8" s="117"/>
      <c r="C8" s="118"/>
      <c r="D8" s="118"/>
      <c r="E8" s="118"/>
      <c r="F8" s="118"/>
      <c r="G8" s="119"/>
    </row>
    <row r="9" spans="1:11" ht="30" x14ac:dyDescent="0.25">
      <c r="A9" s="23" t="s">
        <v>14</v>
      </c>
      <c r="B9" s="120"/>
      <c r="C9" s="121"/>
      <c r="D9" s="121"/>
      <c r="E9" s="121"/>
      <c r="F9" s="121"/>
      <c r="G9" s="122"/>
    </row>
    <row r="10" spans="1:11" ht="15" customHeight="1" x14ac:dyDescent="0.25">
      <c r="A10" s="24" t="s">
        <v>2</v>
      </c>
      <c r="B10" s="120"/>
      <c r="C10" s="121"/>
      <c r="D10" s="121"/>
      <c r="E10" s="121"/>
      <c r="F10" s="121"/>
      <c r="G10" s="122"/>
    </row>
    <row r="11" spans="1:11" x14ac:dyDescent="0.25">
      <c r="A11" s="24" t="s">
        <v>3</v>
      </c>
      <c r="B11" s="123"/>
      <c r="C11" s="124"/>
      <c r="D11" s="124"/>
      <c r="E11" s="124"/>
      <c r="F11" s="124"/>
      <c r="G11" s="125"/>
    </row>
    <row r="12" spans="1:11" x14ac:dyDescent="0.25">
      <c r="A12" s="24" t="s">
        <v>4</v>
      </c>
      <c r="B12" s="27"/>
      <c r="C12" s="19"/>
      <c r="D12" s="19"/>
      <c r="E12" s="19"/>
      <c r="F12" s="19"/>
      <c r="G12" s="20"/>
    </row>
    <row r="13" spans="1:11" ht="15" customHeight="1" thickBot="1" x14ac:dyDescent="0.3">
      <c r="A13" s="25" t="s">
        <v>5</v>
      </c>
      <c r="B13" s="126"/>
      <c r="C13" s="127"/>
      <c r="D13" s="127"/>
      <c r="E13" s="127"/>
      <c r="F13" s="127"/>
      <c r="G13" s="128"/>
    </row>
    <row r="14" spans="1:11" ht="45.75" thickBot="1" x14ac:dyDescent="0.3">
      <c r="A14" s="2" t="s">
        <v>11</v>
      </c>
      <c r="B14" s="12" t="s">
        <v>13</v>
      </c>
      <c r="C14" s="3" t="s">
        <v>33</v>
      </c>
      <c r="D14" s="2" t="s">
        <v>34</v>
      </c>
      <c r="E14" s="3" t="s">
        <v>35</v>
      </c>
      <c r="F14" s="2" t="s">
        <v>34</v>
      </c>
      <c r="G14" s="2" t="s">
        <v>6</v>
      </c>
      <c r="K14" s="64"/>
    </row>
    <row r="15" spans="1:11" ht="30" customHeight="1" thickBot="1" x14ac:dyDescent="0.3">
      <c r="A15" s="4"/>
      <c r="B15" s="22">
        <v>0</v>
      </c>
      <c r="C15" s="3" t="s">
        <v>19</v>
      </c>
      <c r="D15" s="16" t="s">
        <v>17</v>
      </c>
      <c r="E15" s="3" t="s">
        <v>18</v>
      </c>
      <c r="F15" s="16" t="s">
        <v>16</v>
      </c>
      <c r="G15" s="16"/>
    </row>
    <row r="16" spans="1:11" ht="15.75" thickBot="1" x14ac:dyDescent="0.3">
      <c r="D16" s="6"/>
      <c r="E16" s="7"/>
      <c r="F16" s="7"/>
      <c r="G16" s="7"/>
      <c r="H16" s="7"/>
      <c r="I16" s="7"/>
      <c r="J16" s="7"/>
    </row>
    <row r="17" spans="1:10" ht="15.75" thickBot="1" x14ac:dyDescent="0.3">
      <c r="D17" s="6"/>
      <c r="E17" s="105" t="s">
        <v>28</v>
      </c>
      <c r="F17" s="106"/>
      <c r="G17" s="106"/>
      <c r="H17" s="107"/>
      <c r="I17" s="7"/>
      <c r="J17" s="7"/>
    </row>
    <row r="18" spans="1:10" ht="29.45" customHeight="1" thickBot="1" x14ac:dyDescent="0.3">
      <c r="E18" s="105" t="s">
        <v>20</v>
      </c>
      <c r="F18" s="107"/>
      <c r="G18" s="105" t="s">
        <v>16</v>
      </c>
      <c r="H18" s="107"/>
    </row>
    <row r="19" spans="1:10" ht="15.75" customHeight="1" thickBot="1" x14ac:dyDescent="0.3">
      <c r="E19" s="5" t="s">
        <v>10</v>
      </c>
      <c r="F19" s="26" t="s">
        <v>9</v>
      </c>
      <c r="G19" s="5" t="s">
        <v>10</v>
      </c>
      <c r="H19" s="26" t="s">
        <v>9</v>
      </c>
    </row>
    <row r="20" spans="1:10" ht="15" customHeight="1" thickBot="1" x14ac:dyDescent="0.3">
      <c r="A20" s="133" t="s">
        <v>24</v>
      </c>
      <c r="B20" s="134"/>
      <c r="C20" s="134">
        <f>A15+1</f>
        <v>1</v>
      </c>
      <c r="D20" s="134"/>
      <c r="E20" s="108"/>
      <c r="F20" s="109"/>
      <c r="G20" s="108"/>
      <c r="H20" s="109"/>
    </row>
    <row r="21" spans="1:10" ht="15.75" thickBot="1" x14ac:dyDescent="0.3">
      <c r="A21" s="135"/>
      <c r="B21" s="136"/>
      <c r="C21" s="136"/>
      <c r="D21" s="136"/>
      <c r="E21" s="108"/>
      <c r="F21" s="109"/>
      <c r="G21" s="108"/>
      <c r="H21" s="109"/>
    </row>
    <row r="22" spans="1:10" ht="15.75" thickBot="1" x14ac:dyDescent="0.3">
      <c r="A22" s="139" t="s">
        <v>22</v>
      </c>
      <c r="B22" s="140"/>
      <c r="C22" s="140" t="s">
        <v>23</v>
      </c>
      <c r="D22" s="140"/>
      <c r="E22" s="137" t="s">
        <v>25</v>
      </c>
      <c r="F22" s="138"/>
      <c r="G22" s="108" t="s">
        <v>25</v>
      </c>
      <c r="H22" s="109"/>
    </row>
    <row r="23" spans="1:10" x14ac:dyDescent="0.25">
      <c r="A23" s="65">
        <f>C20</f>
        <v>1</v>
      </c>
      <c r="B23" s="66">
        <v>0.16666666666666666</v>
      </c>
      <c r="C23" s="67">
        <f>A23</f>
        <v>1</v>
      </c>
      <c r="D23" s="68">
        <v>0.20833333333333334</v>
      </c>
      <c r="E23" s="8">
        <v>0</v>
      </c>
      <c r="F23" s="69">
        <f>E23</f>
        <v>0</v>
      </c>
      <c r="G23" s="8">
        <v>0</v>
      </c>
      <c r="H23" s="18">
        <v>0</v>
      </c>
    </row>
    <row r="24" spans="1:10" x14ac:dyDescent="0.25">
      <c r="A24" s="70">
        <f>A23</f>
        <v>1</v>
      </c>
      <c r="B24" s="66">
        <v>0.20833333333333334</v>
      </c>
      <c r="C24" s="71">
        <f>C23</f>
        <v>1</v>
      </c>
      <c r="D24" s="68">
        <v>0.25</v>
      </c>
      <c r="E24" s="9"/>
      <c r="F24" s="10"/>
      <c r="G24" s="9"/>
      <c r="H24" s="11"/>
    </row>
    <row r="25" spans="1:10" x14ac:dyDescent="0.25">
      <c r="A25" s="70">
        <f t="shared" ref="A25:A42" si="0">A24</f>
        <v>1</v>
      </c>
      <c r="B25" s="66">
        <v>0.25</v>
      </c>
      <c r="C25" s="71">
        <f t="shared" ref="C25:C41" si="1">C24</f>
        <v>1</v>
      </c>
      <c r="D25" s="68">
        <v>0.29166666666666702</v>
      </c>
      <c r="E25" s="9"/>
      <c r="F25" s="10"/>
      <c r="G25" s="9"/>
      <c r="H25" s="11"/>
    </row>
    <row r="26" spans="1:10" x14ac:dyDescent="0.25">
      <c r="A26" s="70">
        <f t="shared" si="0"/>
        <v>1</v>
      </c>
      <c r="B26" s="66">
        <v>0.29166666666666702</v>
      </c>
      <c r="C26" s="71">
        <f t="shared" si="1"/>
        <v>1</v>
      </c>
      <c r="D26" s="68">
        <v>0.33333333333333298</v>
      </c>
      <c r="E26" s="9"/>
      <c r="F26" s="10"/>
      <c r="G26" s="9"/>
      <c r="H26" s="11"/>
    </row>
    <row r="27" spans="1:10" x14ac:dyDescent="0.25">
      <c r="A27" s="70">
        <f t="shared" si="0"/>
        <v>1</v>
      </c>
      <c r="B27" s="66">
        <v>0.33333333333333298</v>
      </c>
      <c r="C27" s="71">
        <f t="shared" si="1"/>
        <v>1</v>
      </c>
      <c r="D27" s="68">
        <v>0.375</v>
      </c>
      <c r="E27" s="9"/>
      <c r="F27" s="10"/>
      <c r="G27" s="9"/>
      <c r="H27" s="11"/>
    </row>
    <row r="28" spans="1:10" x14ac:dyDescent="0.25">
      <c r="A28" s="70">
        <f t="shared" si="0"/>
        <v>1</v>
      </c>
      <c r="B28" s="66">
        <v>0.375</v>
      </c>
      <c r="C28" s="71">
        <f t="shared" si="1"/>
        <v>1</v>
      </c>
      <c r="D28" s="68">
        <v>0.41666666666666702</v>
      </c>
      <c r="E28" s="9"/>
      <c r="F28" s="10"/>
      <c r="G28" s="9"/>
      <c r="H28" s="11"/>
    </row>
    <row r="29" spans="1:10" x14ac:dyDescent="0.25">
      <c r="A29" s="70">
        <f t="shared" si="0"/>
        <v>1</v>
      </c>
      <c r="B29" s="66">
        <v>0.41666666666666702</v>
      </c>
      <c r="C29" s="71">
        <f t="shared" si="1"/>
        <v>1</v>
      </c>
      <c r="D29" s="68">
        <v>0.45833333333333298</v>
      </c>
      <c r="E29" s="9"/>
      <c r="F29" s="10"/>
      <c r="G29" s="9"/>
      <c r="H29" s="11"/>
    </row>
    <row r="30" spans="1:10" x14ac:dyDescent="0.25">
      <c r="A30" s="70">
        <f t="shared" si="0"/>
        <v>1</v>
      </c>
      <c r="B30" s="66">
        <v>0.45833333333333331</v>
      </c>
      <c r="C30" s="71">
        <f t="shared" si="1"/>
        <v>1</v>
      </c>
      <c r="D30" s="68">
        <v>0.5</v>
      </c>
      <c r="E30" s="9"/>
      <c r="F30" s="10"/>
      <c r="G30" s="9"/>
      <c r="H30" s="11"/>
    </row>
    <row r="31" spans="1:10" x14ac:dyDescent="0.25">
      <c r="A31" s="70">
        <f t="shared" si="0"/>
        <v>1</v>
      </c>
      <c r="B31" s="66">
        <v>0.5</v>
      </c>
      <c r="C31" s="71">
        <f t="shared" si="1"/>
        <v>1</v>
      </c>
      <c r="D31" s="68">
        <v>0.54166666666666696</v>
      </c>
      <c r="E31" s="9"/>
      <c r="F31" s="10"/>
      <c r="G31" s="9"/>
      <c r="H31" s="11"/>
    </row>
    <row r="32" spans="1:10" x14ac:dyDescent="0.25">
      <c r="A32" s="70">
        <f t="shared" si="0"/>
        <v>1</v>
      </c>
      <c r="B32" s="66">
        <v>0.54166666666666696</v>
      </c>
      <c r="C32" s="71">
        <f t="shared" si="1"/>
        <v>1</v>
      </c>
      <c r="D32" s="68">
        <v>0.58333333333333304</v>
      </c>
      <c r="E32" s="9"/>
      <c r="F32" s="10"/>
      <c r="G32" s="9"/>
      <c r="H32" s="11"/>
    </row>
    <row r="33" spans="1:10" x14ac:dyDescent="0.25">
      <c r="A33" s="70">
        <f t="shared" si="0"/>
        <v>1</v>
      </c>
      <c r="B33" s="66">
        <v>0.58333333333333304</v>
      </c>
      <c r="C33" s="71">
        <f t="shared" si="1"/>
        <v>1</v>
      </c>
      <c r="D33" s="68">
        <v>0.625</v>
      </c>
      <c r="E33" s="9"/>
      <c r="F33" s="10"/>
      <c r="G33" s="9"/>
      <c r="H33" s="11"/>
    </row>
    <row r="34" spans="1:10" x14ac:dyDescent="0.25">
      <c r="A34" s="70">
        <f t="shared" si="0"/>
        <v>1</v>
      </c>
      <c r="B34" s="66">
        <v>0.625</v>
      </c>
      <c r="C34" s="71">
        <f t="shared" si="1"/>
        <v>1</v>
      </c>
      <c r="D34" s="68">
        <v>0.66666666666666696</v>
      </c>
      <c r="E34" s="9"/>
      <c r="F34" s="10"/>
      <c r="G34" s="9"/>
      <c r="H34" s="11"/>
    </row>
    <row r="35" spans="1:10" x14ac:dyDescent="0.25">
      <c r="A35" s="70">
        <f t="shared" si="0"/>
        <v>1</v>
      </c>
      <c r="B35" s="66">
        <v>0.66666666666666696</v>
      </c>
      <c r="C35" s="71">
        <f t="shared" si="1"/>
        <v>1</v>
      </c>
      <c r="D35" s="68">
        <v>0.70833333333333304</v>
      </c>
      <c r="E35" s="9"/>
      <c r="F35" s="10"/>
      <c r="G35" s="9"/>
      <c r="H35" s="11"/>
    </row>
    <row r="36" spans="1:10" x14ac:dyDescent="0.25">
      <c r="A36" s="70">
        <f t="shared" si="0"/>
        <v>1</v>
      </c>
      <c r="B36" s="66">
        <v>0.70833333333333304</v>
      </c>
      <c r="C36" s="71">
        <f t="shared" si="1"/>
        <v>1</v>
      </c>
      <c r="D36" s="68">
        <v>0.75</v>
      </c>
      <c r="E36" s="9"/>
      <c r="F36" s="10"/>
      <c r="G36" s="9"/>
      <c r="H36" s="11"/>
    </row>
    <row r="37" spans="1:10" x14ac:dyDescent="0.25">
      <c r="A37" s="70">
        <f t="shared" si="0"/>
        <v>1</v>
      </c>
      <c r="B37" s="66">
        <v>0.75</v>
      </c>
      <c r="C37" s="71">
        <f t="shared" si="1"/>
        <v>1</v>
      </c>
      <c r="D37" s="68">
        <v>0.79166666666666696</v>
      </c>
      <c r="E37" s="9"/>
      <c r="F37" s="10"/>
      <c r="G37" s="9"/>
      <c r="H37" s="11"/>
    </row>
    <row r="38" spans="1:10" x14ac:dyDescent="0.25">
      <c r="A38" s="70">
        <f t="shared" si="0"/>
        <v>1</v>
      </c>
      <c r="B38" s="66">
        <v>0.79166666666666696</v>
      </c>
      <c r="C38" s="71">
        <f t="shared" si="1"/>
        <v>1</v>
      </c>
      <c r="D38" s="68">
        <v>0.83333333333333304</v>
      </c>
      <c r="E38" s="9"/>
      <c r="F38" s="10"/>
      <c r="G38" s="9"/>
      <c r="H38" s="11"/>
    </row>
    <row r="39" spans="1:10" x14ac:dyDescent="0.25">
      <c r="A39" s="70">
        <f t="shared" si="0"/>
        <v>1</v>
      </c>
      <c r="B39" s="66">
        <v>0.83333333333333304</v>
      </c>
      <c r="C39" s="71">
        <f t="shared" si="1"/>
        <v>1</v>
      </c>
      <c r="D39" s="68">
        <v>0.875</v>
      </c>
      <c r="E39" s="9"/>
      <c r="F39" s="10"/>
      <c r="G39" s="9"/>
      <c r="H39" s="11"/>
    </row>
    <row r="40" spans="1:10" x14ac:dyDescent="0.25">
      <c r="A40" s="70">
        <f t="shared" si="0"/>
        <v>1</v>
      </c>
      <c r="B40" s="66">
        <v>0.875</v>
      </c>
      <c r="C40" s="71">
        <f t="shared" si="1"/>
        <v>1</v>
      </c>
      <c r="D40" s="68">
        <v>0.91666666666666696</v>
      </c>
      <c r="E40" s="9"/>
      <c r="F40" s="10"/>
      <c r="G40" s="9"/>
      <c r="H40" s="11"/>
    </row>
    <row r="41" spans="1:10" x14ac:dyDescent="0.25">
      <c r="A41" s="70">
        <f t="shared" si="0"/>
        <v>1</v>
      </c>
      <c r="B41" s="66">
        <v>0.91666666666666696</v>
      </c>
      <c r="C41" s="71">
        <f t="shared" si="1"/>
        <v>1</v>
      </c>
      <c r="D41" s="68">
        <v>0.95833333333333304</v>
      </c>
      <c r="E41" s="9"/>
      <c r="F41" s="10"/>
      <c r="G41" s="9"/>
      <c r="H41" s="11"/>
    </row>
    <row r="42" spans="1:10" x14ac:dyDescent="0.25">
      <c r="A42" s="70">
        <f t="shared" si="0"/>
        <v>1</v>
      </c>
      <c r="B42" s="66">
        <v>0.95833333333333304</v>
      </c>
      <c r="C42" s="71">
        <f t="shared" ref="C42" si="2">C41+1</f>
        <v>2</v>
      </c>
      <c r="D42" s="68">
        <v>1</v>
      </c>
      <c r="E42" s="9"/>
      <c r="F42" s="10"/>
      <c r="G42" s="9"/>
      <c r="H42" s="11"/>
    </row>
    <row r="43" spans="1:10" x14ac:dyDescent="0.25">
      <c r="A43" s="70">
        <f t="shared" ref="A43" si="3">A42+1</f>
        <v>2</v>
      </c>
      <c r="B43" s="66">
        <v>1</v>
      </c>
      <c r="C43" s="71">
        <f>C42</f>
        <v>2</v>
      </c>
      <c r="D43" s="68">
        <v>1.0416666666666701</v>
      </c>
      <c r="E43" s="9"/>
      <c r="F43" s="10"/>
      <c r="G43" s="9"/>
      <c r="H43" s="11"/>
    </row>
    <row r="44" spans="1:10" x14ac:dyDescent="0.25">
      <c r="A44" s="70">
        <f>A43</f>
        <v>2</v>
      </c>
      <c r="B44" s="66">
        <v>1.0416666666666701</v>
      </c>
      <c r="C44" s="71">
        <f>C43</f>
        <v>2</v>
      </c>
      <c r="D44" s="68">
        <v>1.0833333333333299</v>
      </c>
      <c r="E44" s="9"/>
      <c r="F44" s="10"/>
      <c r="G44" s="9"/>
      <c r="H44" s="11"/>
    </row>
    <row r="45" spans="1:10" x14ac:dyDescent="0.25">
      <c r="A45" s="70">
        <f t="shared" ref="A45:A46" si="4">A44</f>
        <v>2</v>
      </c>
      <c r="B45" s="66">
        <v>1.0833333333333299</v>
      </c>
      <c r="C45" s="71">
        <f t="shared" ref="C45:C46" si="5">C44</f>
        <v>2</v>
      </c>
      <c r="D45" s="68">
        <v>1.125</v>
      </c>
      <c r="E45" s="9"/>
      <c r="F45" s="10"/>
      <c r="G45" s="9"/>
      <c r="H45" s="11"/>
    </row>
    <row r="46" spans="1:10" ht="15.75" thickBot="1" x14ac:dyDescent="0.3">
      <c r="A46" s="72">
        <f t="shared" si="4"/>
        <v>2</v>
      </c>
      <c r="B46" s="73">
        <v>1.125</v>
      </c>
      <c r="C46" s="74">
        <f t="shared" si="5"/>
        <v>2</v>
      </c>
      <c r="D46" s="75">
        <v>1.1666666666666701</v>
      </c>
      <c r="E46" s="29"/>
      <c r="F46" s="30"/>
      <c r="G46" s="29"/>
      <c r="H46" s="31"/>
    </row>
    <row r="47" spans="1:10" ht="15.75" thickBot="1" x14ac:dyDescent="0.3">
      <c r="A47" s="130" t="s">
        <v>26</v>
      </c>
      <c r="B47" s="131"/>
      <c r="C47" s="131"/>
      <c r="D47" s="132"/>
      <c r="E47" s="32"/>
      <c r="F47" s="33"/>
      <c r="G47" s="32"/>
      <c r="H47" s="34"/>
    </row>
    <row r="48" spans="1:10" x14ac:dyDescent="0.25">
      <c r="D48" s="1"/>
      <c r="E48" s="1"/>
      <c r="F48" s="1"/>
      <c r="G48" s="1"/>
      <c r="H48" s="1"/>
      <c r="I48" s="1"/>
      <c r="J48" s="1"/>
    </row>
  </sheetData>
  <mergeCells count="23">
    <mergeCell ref="G21:H21"/>
    <mergeCell ref="G22:H22"/>
    <mergeCell ref="E20:F20"/>
    <mergeCell ref="E18:F18"/>
    <mergeCell ref="G18:H18"/>
    <mergeCell ref="A47:D47"/>
    <mergeCell ref="A20:B21"/>
    <mergeCell ref="C20:D21"/>
    <mergeCell ref="E22:F22"/>
    <mergeCell ref="E21:F21"/>
    <mergeCell ref="A22:B22"/>
    <mergeCell ref="C22:D22"/>
    <mergeCell ref="E17:H17"/>
    <mergeCell ref="G20:H20"/>
    <mergeCell ref="A3:H3"/>
    <mergeCell ref="A6:D6"/>
    <mergeCell ref="B7:D7"/>
    <mergeCell ref="B8:G8"/>
    <mergeCell ref="B9:G9"/>
    <mergeCell ref="B10:G10"/>
    <mergeCell ref="B11:G11"/>
    <mergeCell ref="B13:G13"/>
    <mergeCell ref="A4:H4"/>
  </mergeCells>
  <hyperlinks>
    <hyperlink ref="B7" r:id="rId1" display="comercial@vmtg.md" xr:uid="{3CD9E50A-6DFF-495C-A9BE-8D00B1D47935}"/>
  </hyperlinks>
  <pageMargins left="0.7" right="0.7" top="0.75" bottom="0.75" header="0.3" footer="0.3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f09c1-22a9-407d-8138-ad3b0c497e80">
      <Terms xmlns="http://schemas.microsoft.com/office/infopath/2007/PartnerControls"/>
    </lcf76f155ced4ddcb4097134ff3c332f>
    <TaxCatchAll xmlns="b2fcb555-c06e-4b28-b633-1039ea7e4d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DCF913377B04AB634B4A9EFBED945" ma:contentTypeVersion="14" ma:contentTypeDescription="Create a new document." ma:contentTypeScope="" ma:versionID="7e67f27dd0bef8afd792f29d0f784625">
  <xsd:schema xmlns:xsd="http://www.w3.org/2001/XMLSchema" xmlns:xs="http://www.w3.org/2001/XMLSchema" xmlns:p="http://schemas.microsoft.com/office/2006/metadata/properties" xmlns:ns1="http://schemas.microsoft.com/sharepoint/v3" xmlns:ns2="6b8f09c1-22a9-407d-8138-ad3b0c497e80" xmlns:ns3="b2fcb555-c06e-4b28-b633-1039ea7e4db3" targetNamespace="http://schemas.microsoft.com/office/2006/metadata/properties" ma:root="true" ma:fieldsID="1e44cc0ff2a367ff168c8de4d4a7b3ae" ns1:_="" ns2:_="" ns3:_="">
    <xsd:import namespace="http://schemas.microsoft.com/sharepoint/v3"/>
    <xsd:import namespace="6b8f09c1-22a9-407d-8138-ad3b0c497e80"/>
    <xsd:import namespace="b2fcb555-c06e-4b28-b633-1039ea7e4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f09c1-22a9-407d-8138-ad3b0c497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65011b-0475-4695-99a5-c664527a61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cb555-c06e-4b28-b633-1039ea7e4db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0700f84-f3f8-449a-ba6f-778c43d3cd89}" ma:internalName="TaxCatchAll" ma:showField="CatchAllData" ma:web="b2fcb555-c06e-4b28-b633-1039ea7e4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90B54-D19B-4BA2-BE95-F69DE3FC1C49}">
  <ds:schemaRefs>
    <ds:schemaRef ds:uri="http://schemas.microsoft.com/office/2006/metadata/properties"/>
    <ds:schemaRef ds:uri="http://schemas.microsoft.com/office/infopath/2007/PartnerControls"/>
    <ds:schemaRef ds:uri="6b8f09c1-22a9-407d-8138-ad3b0c497e80"/>
    <ds:schemaRef ds:uri="b2fcb555-c06e-4b28-b633-1039ea7e4db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E33D139-CCCB-4ABD-B346-2D71AC16A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8f09c1-22a9-407d-8138-ad3b0c497e80"/>
    <ds:schemaRef ds:uri="b2fcb555-c06e-4b28-b633-1039ea7e4d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0695F1-E3C3-45B2-9B30-9572E19CF9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78d2b67-6949-4f82-b105-df473a7fc502}" enabled="0" method="" siteId="{f78d2b67-6949-4f82-b105-df473a7fc50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</vt:lpstr>
      <vt:lpstr>RENOMINATION</vt:lpstr>
    </vt:vector>
  </TitlesOfParts>
  <Manager/>
  <Company>Moldelectrica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Elena Sirghi</cp:lastModifiedBy>
  <cp:revision/>
  <dcterms:created xsi:type="dcterms:W3CDTF">2024-01-07T15:22:37Z</dcterms:created>
  <dcterms:modified xsi:type="dcterms:W3CDTF">2025-07-25T12:42:10Z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0x010100438DCF913377B04AB634B4A9EFBED945</vt:lpwstr>
  </property>
</Properties>
</file>